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4805" windowHeight="7920"/>
  </bookViews>
  <sheets>
    <sheet name="华宸-附件1" sheetId="7" r:id="rId1"/>
    <sheet name="华宸-附件2" sheetId="8" r:id="rId2"/>
  </sheets>
  <definedNames>
    <definedName name="_xlnm.Print_Area" localSheetId="0">'华宸-附件1'!$A$2:$Q$17</definedName>
  </definedNames>
  <calcPr calcId="145621"/>
</workbook>
</file>

<file path=xl/calcChain.xml><?xml version="1.0" encoding="utf-8"?>
<calcChain xmlns="http://schemas.openxmlformats.org/spreadsheetml/2006/main">
  <c r="J9" i="7" l="1"/>
  <c r="J10" i="7"/>
  <c r="J11" i="7"/>
  <c r="J12" i="7"/>
  <c r="J13" i="7"/>
  <c r="J14" i="7"/>
  <c r="J15" i="7"/>
  <c r="J16" i="7"/>
  <c r="J8" i="7"/>
</calcChain>
</file>

<file path=xl/sharedStrings.xml><?xml version="1.0" encoding="utf-8"?>
<sst xmlns="http://schemas.openxmlformats.org/spreadsheetml/2006/main" count="65" uniqueCount="56">
  <si>
    <t>自治区党委
自治区政府</t>
  </si>
  <si>
    <t>董事会秘书</t>
  </si>
  <si>
    <t>自治区
国资委</t>
  </si>
  <si>
    <t>党委书记
董事
拟任董事长</t>
  </si>
  <si>
    <t>刘玉瀛</t>
  </si>
  <si>
    <t>住房
公积金</t>
    <phoneticPr fontId="2" type="noConversion"/>
  </si>
  <si>
    <t>合计</t>
    <phoneticPr fontId="2" type="noConversion"/>
  </si>
  <si>
    <t>负责人
姓 名</t>
    <phoneticPr fontId="2" type="noConversion"/>
  </si>
  <si>
    <t>任命机构</t>
    <phoneticPr fontId="2" type="noConversion"/>
  </si>
  <si>
    <t>职 务</t>
    <phoneticPr fontId="2" type="noConversion"/>
  </si>
  <si>
    <t>基本
年薪</t>
    <phoneticPr fontId="2" type="noConversion"/>
  </si>
  <si>
    <t>绩效
年薪</t>
    <phoneticPr fontId="2" type="noConversion"/>
  </si>
  <si>
    <t>企业
年金</t>
    <phoneticPr fontId="2" type="noConversion"/>
  </si>
  <si>
    <t>企业负责人年度薪酬收入水平
（税前实际发放数额）</t>
    <phoneticPr fontId="2" type="noConversion"/>
  </si>
  <si>
    <t>其他
收入</t>
    <phoneticPr fontId="2" type="noConversion"/>
  </si>
  <si>
    <t>任职
起止
时间</t>
    <phoneticPr fontId="2" type="noConversion"/>
  </si>
  <si>
    <t>政府
津贴</t>
    <phoneticPr fontId="2" type="noConversion"/>
  </si>
  <si>
    <t>合计</t>
    <phoneticPr fontId="2" type="noConversion"/>
  </si>
  <si>
    <t>养老
保险</t>
    <phoneticPr fontId="2" type="noConversion"/>
  </si>
  <si>
    <t>医疗
保险</t>
    <phoneticPr fontId="2" type="noConversion"/>
  </si>
  <si>
    <t>企业负责人年度福利性待遇收入水平
（只填单位缴存计入个人账户的数额）</t>
    <phoneticPr fontId="2" type="noConversion"/>
  </si>
  <si>
    <t>履职
待遇
（交通
补贴）</t>
    <phoneticPr fontId="2" type="noConversion"/>
  </si>
  <si>
    <t>2014年1月-
-2017年10月</t>
    <phoneticPr fontId="2" type="noConversion"/>
  </si>
  <si>
    <t>2016-2018
年度
任期
激励
收入</t>
    <phoneticPr fontId="2" type="noConversion"/>
  </si>
  <si>
    <t>甄学军</t>
    <phoneticPr fontId="2" type="noConversion"/>
  </si>
  <si>
    <t>党委副书记
董事
总经理</t>
    <phoneticPr fontId="2" type="noConversion"/>
  </si>
  <si>
    <t>董事</t>
    <phoneticPr fontId="2" type="noConversion"/>
  </si>
  <si>
    <t>宋弘</t>
    <phoneticPr fontId="2" type="noConversion"/>
  </si>
  <si>
    <t>党委委员</t>
    <phoneticPr fontId="2" type="noConversion"/>
  </si>
  <si>
    <t>张俊强</t>
    <phoneticPr fontId="2" type="noConversion"/>
  </si>
  <si>
    <t>党委副书记
工会主席</t>
    <phoneticPr fontId="2" type="noConversion"/>
  </si>
  <si>
    <t>赵澍堂</t>
    <phoneticPr fontId="2" type="noConversion"/>
  </si>
  <si>
    <t>党委委员
副总经理</t>
    <phoneticPr fontId="2" type="noConversion"/>
  </si>
  <si>
    <t>晋军</t>
    <phoneticPr fontId="2" type="noConversion"/>
  </si>
  <si>
    <t>孟和</t>
    <phoneticPr fontId="2" type="noConversion"/>
  </si>
  <si>
    <t>党委委员
纪委书记</t>
    <phoneticPr fontId="2" type="noConversion"/>
  </si>
  <si>
    <t>范永胜</t>
    <phoneticPr fontId="2" type="noConversion"/>
  </si>
  <si>
    <t>副总经理</t>
    <phoneticPr fontId="2" type="noConversion"/>
  </si>
  <si>
    <t>2002年12月-
-2018年9月</t>
    <phoneticPr fontId="2" type="noConversion"/>
  </si>
  <si>
    <t>2018年10月-
-2018年12月</t>
    <phoneticPr fontId="2" type="noConversion"/>
  </si>
  <si>
    <t>2013年11月-
-2018年12月</t>
    <phoneticPr fontId="2" type="noConversion"/>
  </si>
  <si>
    <t>2014年1月-
-2018年12月</t>
    <phoneticPr fontId="2" type="noConversion"/>
  </si>
  <si>
    <t>2018年9月-
-2018年12月</t>
    <phoneticPr fontId="2" type="noConversion"/>
  </si>
  <si>
    <t>2013年11月-
-2018年10月</t>
    <phoneticPr fontId="2" type="noConversion"/>
  </si>
  <si>
    <t>备注：任命机构栏根据企业负责人任命情况按自治区党委、政府及部门（名称）进行填写；负责人姓名和职务栏按企业负责人排名顺序逐人填写；任职起止时间为组织任命到本企业现有职务的起止时间（如：2015年8月-2018年12月）；2016-2018年度任期激励收入栏由本年度发放负责人任期激励收入的企业填报，任期激励收入按企业负责人任期内实际履职月数计算薪酬数额，即按批复同意的《方案》有关数额填报；履职待遇栏的交通补贴，由已实施公务用车制度改革并以现金形式发放公车补贴的企业填报；其他栏按照选项逐人逐项填写。</t>
    <phoneticPr fontId="2" type="noConversion"/>
  </si>
  <si>
    <t xml:space="preserve">        企业名称 （签章）：华宸信托有限责任公司                                                                 单位：万元                               </t>
    <phoneticPr fontId="2" type="noConversion"/>
  </si>
  <si>
    <t xml:space="preserve">  附件1：          2018年度内蒙古自治区直属国有企业负责人薪酬信息公开披露表</t>
    <phoneticPr fontId="2" type="noConversion"/>
  </si>
  <si>
    <t>2018年度企业负责人薪酬分配情况</t>
    <phoneticPr fontId="2" type="noConversion"/>
  </si>
  <si>
    <t xml:space="preserve">      填报单位名称（签章）：华宸信托有限责任公司                                                                   </t>
    <phoneticPr fontId="2" type="noConversion"/>
  </si>
  <si>
    <t>企业名称</t>
    <phoneticPr fontId="2" type="noConversion"/>
  </si>
  <si>
    <t>主管部门官网网址链接</t>
    <phoneticPr fontId="2" type="noConversion"/>
  </si>
  <si>
    <t>企业官网网址链接</t>
    <phoneticPr fontId="2" type="noConversion"/>
  </si>
  <si>
    <t>华宸信托有限责任公司</t>
    <phoneticPr fontId="2" type="noConversion"/>
  </si>
  <si>
    <t>http://www.hctrust.cn/News.aspx?CID=10</t>
    <phoneticPr fontId="2" type="noConversion"/>
  </si>
  <si>
    <t xml:space="preserve">    备注：企业未建立官网的，需将企业负责人薪酬信息在公司总部大厅显著位置张榜公示，并将公示有关影像资料一同报自治区国资委备案。</t>
    <phoneticPr fontId="2" type="noConversion"/>
  </si>
  <si>
    <t xml:space="preserve">    附件2 ：         2018年度内蒙古自治区直属国有企业负责人薪酬信息公开网址情况表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</si>
</sst>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.5"/>
      <name val="Calibri"/>
      <family val="2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sz val="16"/>
      <name val="宋体"/>
      <family val="3"/>
      <charset val="134"/>
    </font>
    <font>
      <sz val="10"/>
      <color theme="1"/>
      <name val="宋体"/>
      <family val="2"/>
      <scheme val="minor"/>
    </font>
    <font>
      <sz val="14"/>
      <name val="宋体"/>
      <family val="3"/>
      <charset val="134"/>
    </font>
    <font>
      <b/>
      <sz val="20"/>
      <name val="宋体"/>
      <family val="3"/>
      <charset val="134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3" fillId="0" borderId="0">
      <alignment vertical="center"/>
    </xf>
  </cellStyleXfs>
  <cellXfs count="57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4" fillId="0" borderId="0" xfId="2" applyFont="1" applyAlignment="1">
      <alignment horizontal="justify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2" fontId="0" fillId="0" borderId="1" xfId="0" applyNumberFormat="1" applyFill="1" applyBorder="1" applyAlignment="1">
      <alignment horizontal="right" vertical="center"/>
    </xf>
    <xf numFmtId="2" fontId="1" fillId="0" borderId="1" xfId="1" applyNumberFormat="1" applyBorder="1" applyAlignment="1">
      <alignment horizontal="right" vertical="center"/>
    </xf>
    <xf numFmtId="2" fontId="1" fillId="0" borderId="1" xfId="1" applyNumberForma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9" fillId="0" borderId="9" xfId="2" applyFont="1" applyFill="1" applyBorder="1" applyAlignment="1">
      <alignment horizontal="left" vertical="center" wrapText="1"/>
    </xf>
    <xf numFmtId="0" fontId="1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 indent="1"/>
    </xf>
    <xf numFmtId="0" fontId="6" fillId="0" borderId="10" xfId="1" applyFont="1" applyBorder="1" applyAlignment="1">
      <alignment horizontal="center" vertical="center" wrapText="1" indent="1"/>
    </xf>
    <xf numFmtId="0" fontId="6" fillId="0" borderId="1" xfId="1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Normal="100" zoomScaleSheetLayoutView="100" workbookViewId="0">
      <selection activeCell="F10" sqref="F10"/>
    </sheetView>
  </sheetViews>
  <sheetFormatPr defaultColWidth="9" defaultRowHeight="14.25" x14ac:dyDescent="0.15"/>
  <cols>
    <col min="1" max="1" width="10.125" style="1" customWidth="1"/>
    <col min="2" max="2" width="11.5" style="1" customWidth="1"/>
    <col min="3" max="3" width="12.875" style="1" bestFit="1" customWidth="1"/>
    <col min="4" max="4" width="12.5" style="2" bestFit="1" customWidth="1"/>
    <col min="5" max="13" width="8.375" style="1" customWidth="1"/>
    <col min="14" max="15" width="9" style="1"/>
    <col min="16" max="16" width="10.5" style="1" bestFit="1" customWidth="1"/>
    <col min="17" max="17" width="9" style="1" customWidth="1"/>
    <col min="18" max="16384" width="9" style="1"/>
  </cols>
  <sheetData>
    <row r="1" spans="1:17" ht="30" customHeight="1" x14ac:dyDescent="0.15"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30" customHeight="1" x14ac:dyDescent="0.15">
      <c r="A2" s="35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38.25" customHeight="1" x14ac:dyDescent="0.15">
      <c r="A3" s="34" t="s">
        <v>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26.1" customHeight="1" x14ac:dyDescent="0.15">
      <c r="A4" s="39" t="s">
        <v>7</v>
      </c>
      <c r="B4" s="42" t="s">
        <v>8</v>
      </c>
      <c r="C4" s="45" t="s">
        <v>9</v>
      </c>
      <c r="D4" s="26" t="s">
        <v>15</v>
      </c>
      <c r="E4" s="30" t="s">
        <v>47</v>
      </c>
      <c r="F4" s="31"/>
      <c r="G4" s="31"/>
      <c r="H4" s="31"/>
      <c r="I4" s="31"/>
      <c r="J4" s="31"/>
      <c r="K4" s="31"/>
      <c r="L4" s="31"/>
      <c r="M4" s="31"/>
      <c r="N4" s="31"/>
      <c r="O4" s="32"/>
      <c r="P4" s="24" t="s">
        <v>23</v>
      </c>
      <c r="Q4" s="24" t="s">
        <v>21</v>
      </c>
    </row>
    <row r="5" spans="1:17" ht="36.950000000000003" customHeight="1" x14ac:dyDescent="0.15">
      <c r="A5" s="40"/>
      <c r="B5" s="43"/>
      <c r="C5" s="46"/>
      <c r="D5" s="47"/>
      <c r="E5" s="36" t="s">
        <v>13</v>
      </c>
      <c r="F5" s="37"/>
      <c r="G5" s="37"/>
      <c r="H5" s="37"/>
      <c r="I5" s="37"/>
      <c r="J5" s="27" t="s">
        <v>20</v>
      </c>
      <c r="K5" s="28"/>
      <c r="L5" s="28"/>
      <c r="M5" s="28"/>
      <c r="N5" s="28"/>
      <c r="O5" s="29"/>
      <c r="P5" s="25"/>
      <c r="Q5" s="25"/>
    </row>
    <row r="6" spans="1:17" ht="21.95" customHeight="1" x14ac:dyDescent="0.15">
      <c r="A6" s="40"/>
      <c r="B6" s="43"/>
      <c r="C6" s="46"/>
      <c r="D6" s="47"/>
      <c r="E6" s="48" t="s">
        <v>17</v>
      </c>
      <c r="F6" s="26" t="s">
        <v>10</v>
      </c>
      <c r="G6" s="26" t="s">
        <v>11</v>
      </c>
      <c r="H6" s="26" t="s">
        <v>16</v>
      </c>
      <c r="I6" s="26" t="s">
        <v>14</v>
      </c>
      <c r="J6" s="50" t="s">
        <v>6</v>
      </c>
      <c r="K6" s="26" t="s">
        <v>18</v>
      </c>
      <c r="L6" s="26" t="s">
        <v>19</v>
      </c>
      <c r="M6" s="26" t="s">
        <v>5</v>
      </c>
      <c r="N6" s="26" t="s">
        <v>12</v>
      </c>
      <c r="O6" s="26" t="s">
        <v>14</v>
      </c>
      <c r="P6" s="25"/>
      <c r="Q6" s="25"/>
    </row>
    <row r="7" spans="1:17" ht="21.95" customHeight="1" x14ac:dyDescent="0.15">
      <c r="A7" s="41"/>
      <c r="B7" s="44"/>
      <c r="C7" s="46"/>
      <c r="D7" s="47"/>
      <c r="E7" s="49"/>
      <c r="F7" s="26"/>
      <c r="G7" s="26"/>
      <c r="H7" s="26"/>
      <c r="I7" s="26"/>
      <c r="J7" s="51"/>
      <c r="K7" s="26"/>
      <c r="L7" s="26"/>
      <c r="M7" s="26"/>
      <c r="N7" s="26"/>
      <c r="O7" s="26"/>
      <c r="P7" s="25"/>
      <c r="Q7" s="25"/>
    </row>
    <row r="8" spans="1:17" ht="40.5" x14ac:dyDescent="0.15">
      <c r="A8" s="20" t="s">
        <v>24</v>
      </c>
      <c r="B8" s="22" t="s">
        <v>0</v>
      </c>
      <c r="C8" s="6" t="s">
        <v>25</v>
      </c>
      <c r="D8" s="6" t="s">
        <v>38</v>
      </c>
      <c r="E8" s="9">
        <v>18</v>
      </c>
      <c r="F8" s="9">
        <v>18</v>
      </c>
      <c r="G8" s="9">
        <v>0</v>
      </c>
      <c r="H8" s="10">
        <v>0</v>
      </c>
      <c r="I8" s="10">
        <v>0</v>
      </c>
      <c r="J8" s="10">
        <f>K8+L8+M8+N8+O8</f>
        <v>3.9799999999999995</v>
      </c>
      <c r="K8" s="10">
        <v>0</v>
      </c>
      <c r="L8" s="11">
        <v>0.17</v>
      </c>
      <c r="M8" s="11">
        <v>2.15</v>
      </c>
      <c r="N8" s="11">
        <v>1.66</v>
      </c>
      <c r="O8" s="11">
        <v>0</v>
      </c>
      <c r="P8" s="11">
        <v>0</v>
      </c>
      <c r="Q8" s="11">
        <v>0</v>
      </c>
    </row>
    <row r="9" spans="1:17" ht="27" x14ac:dyDescent="0.15">
      <c r="A9" s="21"/>
      <c r="B9" s="23"/>
      <c r="C9" s="6" t="s">
        <v>26</v>
      </c>
      <c r="D9" s="6" t="s">
        <v>39</v>
      </c>
      <c r="E9" s="9">
        <v>5.4000000000000012</v>
      </c>
      <c r="F9" s="9">
        <v>5.4000000000000012</v>
      </c>
      <c r="G9" s="9">
        <v>0</v>
      </c>
      <c r="H9" s="10">
        <v>0</v>
      </c>
      <c r="I9" s="10">
        <v>0</v>
      </c>
      <c r="J9" s="10">
        <f t="shared" ref="J9:J16" si="0">K9+L9+M9+N9+O9</f>
        <v>0.82000000000000006</v>
      </c>
      <c r="K9" s="10">
        <v>0</v>
      </c>
      <c r="L9" s="11">
        <v>0.06</v>
      </c>
      <c r="M9" s="11">
        <v>0.43</v>
      </c>
      <c r="N9" s="11">
        <v>0.33</v>
      </c>
      <c r="O9" s="11">
        <v>0</v>
      </c>
      <c r="P9" s="11">
        <v>0</v>
      </c>
      <c r="Q9" s="11">
        <v>0.48</v>
      </c>
    </row>
    <row r="10" spans="1:17" ht="35.25" customHeight="1" x14ac:dyDescent="0.15">
      <c r="A10" s="4" t="s">
        <v>27</v>
      </c>
      <c r="B10" s="5" t="s">
        <v>2</v>
      </c>
      <c r="C10" s="6" t="s">
        <v>28</v>
      </c>
      <c r="D10" s="6" t="s">
        <v>40</v>
      </c>
      <c r="E10" s="9">
        <v>26.092800000000004</v>
      </c>
      <c r="F10" s="9">
        <v>21.6</v>
      </c>
      <c r="G10" s="9">
        <v>4.4928000000000008</v>
      </c>
      <c r="H10" s="10">
        <v>0</v>
      </c>
      <c r="I10" s="10">
        <v>0</v>
      </c>
      <c r="J10" s="10">
        <f t="shared" si="0"/>
        <v>4.9400000000000004</v>
      </c>
      <c r="K10" s="10">
        <v>0</v>
      </c>
      <c r="L10" s="11">
        <v>0.42</v>
      </c>
      <c r="M10" s="11">
        <v>2.74</v>
      </c>
      <c r="N10" s="11">
        <v>1.78</v>
      </c>
      <c r="O10" s="11">
        <v>0</v>
      </c>
      <c r="P10" s="11">
        <v>4.9977070156800014</v>
      </c>
      <c r="Q10" s="11">
        <v>2.88</v>
      </c>
    </row>
    <row r="11" spans="1:17" ht="35.25" customHeight="1" x14ac:dyDescent="0.15">
      <c r="A11" s="4" t="s">
        <v>29</v>
      </c>
      <c r="B11" s="5" t="s">
        <v>2</v>
      </c>
      <c r="C11" s="6" t="s">
        <v>30</v>
      </c>
      <c r="D11" s="6" t="s">
        <v>41</v>
      </c>
      <c r="E11" s="9">
        <v>26.092800000000004</v>
      </c>
      <c r="F11" s="9">
        <v>21.6</v>
      </c>
      <c r="G11" s="9">
        <v>4.4928000000000008</v>
      </c>
      <c r="H11" s="10">
        <v>0</v>
      </c>
      <c r="I11" s="10">
        <v>0</v>
      </c>
      <c r="J11" s="10">
        <f t="shared" si="0"/>
        <v>4.59</v>
      </c>
      <c r="K11" s="10">
        <v>0</v>
      </c>
      <c r="L11" s="11">
        <v>0.23</v>
      </c>
      <c r="M11" s="11">
        <v>2.58</v>
      </c>
      <c r="N11" s="11">
        <v>1.78</v>
      </c>
      <c r="O11" s="11">
        <v>0</v>
      </c>
      <c r="P11" s="11">
        <v>4.9977070156800014</v>
      </c>
      <c r="Q11" s="11">
        <v>2.88</v>
      </c>
    </row>
    <row r="12" spans="1:17" ht="35.25" customHeight="1" x14ac:dyDescent="0.15">
      <c r="A12" s="4" t="s">
        <v>31</v>
      </c>
      <c r="B12" s="5" t="s">
        <v>2</v>
      </c>
      <c r="C12" s="6" t="s">
        <v>32</v>
      </c>
      <c r="D12" s="6" t="s">
        <v>40</v>
      </c>
      <c r="E12" s="9">
        <v>26.092800000000004</v>
      </c>
      <c r="F12" s="9">
        <v>21.6</v>
      </c>
      <c r="G12" s="9">
        <v>4.4928000000000008</v>
      </c>
      <c r="H12" s="10">
        <v>0</v>
      </c>
      <c r="I12" s="10">
        <v>0</v>
      </c>
      <c r="J12" s="10">
        <f t="shared" si="0"/>
        <v>4.59</v>
      </c>
      <c r="K12" s="10">
        <v>0</v>
      </c>
      <c r="L12" s="11">
        <v>0.23</v>
      </c>
      <c r="M12" s="11">
        <v>2.58</v>
      </c>
      <c r="N12" s="11">
        <v>1.78</v>
      </c>
      <c r="O12" s="11">
        <v>0</v>
      </c>
      <c r="P12" s="11">
        <v>4.9977070156800014</v>
      </c>
      <c r="Q12" s="11">
        <v>2.88</v>
      </c>
    </row>
    <row r="13" spans="1:17" ht="35.25" customHeight="1" x14ac:dyDescent="0.15">
      <c r="A13" s="4" t="s">
        <v>33</v>
      </c>
      <c r="B13" s="5" t="s">
        <v>2</v>
      </c>
      <c r="C13" s="4" t="s">
        <v>1</v>
      </c>
      <c r="D13" s="6" t="s">
        <v>40</v>
      </c>
      <c r="E13" s="9">
        <v>26.092800000000004</v>
      </c>
      <c r="F13" s="9">
        <v>21.6</v>
      </c>
      <c r="G13" s="9">
        <v>4.4928000000000008</v>
      </c>
      <c r="H13" s="10">
        <v>0</v>
      </c>
      <c r="I13" s="10">
        <v>0</v>
      </c>
      <c r="J13" s="10">
        <f t="shared" si="0"/>
        <v>4.59</v>
      </c>
      <c r="K13" s="10">
        <v>0</v>
      </c>
      <c r="L13" s="11">
        <v>0.23</v>
      </c>
      <c r="M13" s="11">
        <v>2.58</v>
      </c>
      <c r="N13" s="11">
        <v>1.78</v>
      </c>
      <c r="O13" s="11">
        <v>0</v>
      </c>
      <c r="P13" s="11">
        <v>4.9977070156800014</v>
      </c>
      <c r="Q13" s="11">
        <v>2.88</v>
      </c>
    </row>
    <row r="14" spans="1:17" ht="35.25" customHeight="1" x14ac:dyDescent="0.15">
      <c r="A14" s="4" t="s">
        <v>34</v>
      </c>
      <c r="B14" s="5" t="s">
        <v>2</v>
      </c>
      <c r="C14" s="6" t="s">
        <v>35</v>
      </c>
      <c r="D14" s="6" t="s">
        <v>42</v>
      </c>
      <c r="E14" s="9">
        <v>6.523200000000001</v>
      </c>
      <c r="F14" s="9">
        <v>5.4000000000000012</v>
      </c>
      <c r="G14" s="9">
        <v>1.1232000000000002</v>
      </c>
      <c r="H14" s="10">
        <v>0</v>
      </c>
      <c r="I14" s="10">
        <v>0</v>
      </c>
      <c r="J14" s="10">
        <f t="shared" si="0"/>
        <v>0.69</v>
      </c>
      <c r="K14" s="10">
        <v>0</v>
      </c>
      <c r="L14" s="11">
        <v>0.06</v>
      </c>
      <c r="M14" s="11">
        <v>0.63</v>
      </c>
      <c r="N14" s="11">
        <v>0</v>
      </c>
      <c r="O14" s="11">
        <v>0</v>
      </c>
      <c r="P14" s="11">
        <v>0.39530592000000009</v>
      </c>
      <c r="Q14" s="11">
        <v>0.72</v>
      </c>
    </row>
    <row r="15" spans="1:17" ht="35.25" customHeight="1" x14ac:dyDescent="0.15">
      <c r="A15" s="4" t="s">
        <v>36</v>
      </c>
      <c r="B15" s="5" t="s">
        <v>2</v>
      </c>
      <c r="C15" s="6" t="s">
        <v>37</v>
      </c>
      <c r="D15" s="6" t="s">
        <v>43</v>
      </c>
      <c r="E15" s="9">
        <v>18</v>
      </c>
      <c r="F15" s="9">
        <v>18</v>
      </c>
      <c r="G15" s="9">
        <v>0</v>
      </c>
      <c r="H15" s="10">
        <v>0</v>
      </c>
      <c r="I15" s="10">
        <v>0</v>
      </c>
      <c r="J15" s="10">
        <f t="shared" si="0"/>
        <v>3.86</v>
      </c>
      <c r="K15" s="10">
        <v>0</v>
      </c>
      <c r="L15" s="11">
        <v>0.23</v>
      </c>
      <c r="M15" s="11">
        <v>2.15</v>
      </c>
      <c r="N15" s="11">
        <v>1.48</v>
      </c>
      <c r="O15" s="11">
        <v>0</v>
      </c>
      <c r="P15" s="11">
        <v>0</v>
      </c>
      <c r="Q15" s="11">
        <v>2.4</v>
      </c>
    </row>
    <row r="16" spans="1:17" ht="40.5" x14ac:dyDescent="0.15">
      <c r="A16" s="4" t="s">
        <v>4</v>
      </c>
      <c r="B16" s="5" t="s">
        <v>0</v>
      </c>
      <c r="C16" s="6" t="s">
        <v>3</v>
      </c>
      <c r="D16" s="6" t="s">
        <v>22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3.5840262888000005</v>
      </c>
      <c r="Q16" s="10">
        <v>0</v>
      </c>
    </row>
    <row r="17" spans="1:17" ht="93.75" customHeight="1" x14ac:dyDescent="0.15">
      <c r="A17" s="33" t="s">
        <v>44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x14ac:dyDescent="0.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7" x14ac:dyDescent="0.15">
      <c r="A19" s="3"/>
    </row>
    <row r="20" spans="1:17" ht="14.25" customHeight="1" x14ac:dyDescent="0.15"/>
  </sheetData>
  <mergeCells count="26">
    <mergeCell ref="A17:Q17"/>
    <mergeCell ref="A3:Q3"/>
    <mergeCell ref="A2:Q2"/>
    <mergeCell ref="E5:I5"/>
    <mergeCell ref="A18:M18"/>
    <mergeCell ref="A4:A7"/>
    <mergeCell ref="B4:B7"/>
    <mergeCell ref="C4:C7"/>
    <mergeCell ref="D4:D7"/>
    <mergeCell ref="E6:E7"/>
    <mergeCell ref="H6:H7"/>
    <mergeCell ref="I6:I7"/>
    <mergeCell ref="F6:F7"/>
    <mergeCell ref="G6:G7"/>
    <mergeCell ref="J6:J7"/>
    <mergeCell ref="K6:K7"/>
    <mergeCell ref="A8:A9"/>
    <mergeCell ref="B8:B9"/>
    <mergeCell ref="P4:P7"/>
    <mergeCell ref="Q4:Q7"/>
    <mergeCell ref="N6:N7"/>
    <mergeCell ref="O6:O7"/>
    <mergeCell ref="J5:O5"/>
    <mergeCell ref="E4:O4"/>
    <mergeCell ref="L6:L7"/>
    <mergeCell ref="M6:M7"/>
  </mergeCells>
  <phoneticPr fontId="2" type="noConversion"/>
  <pageMargins left="0.72" right="0.6" top="0.47222222222222221" bottom="0.31458333333333333" header="0.51111111111111107" footer="0.51111111111111107"/>
  <pageSetup paperSize="9" scale="84" firstPageNumber="42949631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:C2"/>
    </sheetView>
  </sheetViews>
  <sheetFormatPr defaultRowHeight="13.5" x14ac:dyDescent="0.15"/>
  <cols>
    <col min="1" max="1" width="29.875" bestFit="1" customWidth="1"/>
    <col min="2" max="2" width="50" customWidth="1"/>
    <col min="3" max="3" width="53.5" bestFit="1" customWidth="1"/>
  </cols>
  <sheetData>
    <row r="1" spans="1:3" ht="39.950000000000003" customHeight="1" x14ac:dyDescent="0.15">
      <c r="A1" s="12"/>
      <c r="B1" s="13"/>
      <c r="C1" s="13"/>
    </row>
    <row r="2" spans="1:3" ht="39.950000000000003" customHeight="1" x14ac:dyDescent="0.15">
      <c r="A2" s="52" t="s">
        <v>55</v>
      </c>
      <c r="B2" s="53"/>
      <c r="C2" s="53"/>
    </row>
    <row r="3" spans="1:3" s="14" customFormat="1" ht="39.950000000000003" customHeight="1" x14ac:dyDescent="0.15">
      <c r="A3" s="54" t="s">
        <v>48</v>
      </c>
      <c r="B3" s="54"/>
      <c r="C3" s="54"/>
    </row>
    <row r="4" spans="1:3" ht="39.950000000000003" customHeight="1" x14ac:dyDescent="0.15">
      <c r="A4" s="15" t="s">
        <v>49</v>
      </c>
      <c r="B4" s="15" t="s">
        <v>50</v>
      </c>
      <c r="C4" s="15" t="s">
        <v>51</v>
      </c>
    </row>
    <row r="5" spans="1:3" ht="39.950000000000003" customHeight="1" x14ac:dyDescent="0.15">
      <c r="A5" s="16" t="s">
        <v>52</v>
      </c>
      <c r="B5" s="17"/>
      <c r="C5" s="18" t="s">
        <v>53</v>
      </c>
    </row>
    <row r="6" spans="1:3" ht="39.950000000000003" customHeight="1" x14ac:dyDescent="0.15">
      <c r="A6" s="16"/>
      <c r="B6" s="19"/>
      <c r="C6" s="19"/>
    </row>
    <row r="7" spans="1:3" ht="39.950000000000003" customHeight="1" x14ac:dyDescent="0.15">
      <c r="A7" s="16"/>
      <c r="B7" s="19"/>
      <c r="C7" s="19"/>
    </row>
    <row r="8" spans="1:3" ht="39.950000000000003" customHeight="1" x14ac:dyDescent="0.15">
      <c r="A8" s="16"/>
      <c r="B8" s="19"/>
      <c r="C8" s="19"/>
    </row>
    <row r="9" spans="1:3" ht="39.950000000000003" customHeight="1" x14ac:dyDescent="0.15">
      <c r="A9" s="16"/>
      <c r="B9" s="19"/>
      <c r="C9" s="19"/>
    </row>
    <row r="10" spans="1:3" ht="39.950000000000003" customHeight="1" x14ac:dyDescent="0.15">
      <c r="A10" s="16"/>
      <c r="B10" s="19"/>
      <c r="C10" s="19"/>
    </row>
    <row r="11" spans="1:3" ht="45.75" customHeight="1" x14ac:dyDescent="0.15">
      <c r="A11" s="55" t="s">
        <v>54</v>
      </c>
      <c r="B11" s="56"/>
      <c r="C11" s="56"/>
    </row>
  </sheetData>
  <mergeCells count="3">
    <mergeCell ref="A2:C2"/>
    <mergeCell ref="A3:C3"/>
    <mergeCell ref="A11:C11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华宸-附件1</vt:lpstr>
      <vt:lpstr>华宸-附件2</vt:lpstr>
      <vt:lpstr>'华宸-附件1'!Print_Area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2020-01-03T03:25:19Z</dcterms:modified>
</cp:coreProperties>
</file>