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E099450A-BFF2-420B-B557-CD7D653CB07A}" xr6:coauthVersionLast="45" xr6:coauthVersionMax="45" xr10:uidLastSave="{00000000-0000-0000-0000-000000000000}"/>
  <bookViews>
    <workbookView xWindow="-120" yWindow="-120" windowWidth="29040" windowHeight="15840" xr2:uid="{00000000-000D-0000-FFFF-FFFF00000000}"/>
  </bookViews>
  <sheets>
    <sheet name="华宸-附件1" sheetId="7" r:id="rId1"/>
  </sheets>
  <definedNames>
    <definedName name="_xlnm.Print_Area" localSheetId="0">'华宸-附件1'!$A$2:$P$15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7" l="1"/>
  <c r="E10" i="7"/>
  <c r="E11" i="7"/>
  <c r="E12" i="7"/>
  <c r="E13" i="7"/>
  <c r="E14" i="7"/>
  <c r="E8" i="7"/>
  <c r="J9" i="7" l="1"/>
  <c r="J10" i="7"/>
  <c r="J11" i="7"/>
  <c r="J12" i="7"/>
  <c r="J13" i="7"/>
  <c r="J14" i="7"/>
  <c r="J8" i="7"/>
</calcChain>
</file>

<file path=xl/sharedStrings.xml><?xml version="1.0" encoding="utf-8"?>
<sst xmlns="http://schemas.openxmlformats.org/spreadsheetml/2006/main" count="48" uniqueCount="41">
  <si>
    <t>自治区党委
自治区政府</t>
  </si>
  <si>
    <t>董事会秘书</t>
  </si>
  <si>
    <t>自治区
国资委</t>
  </si>
  <si>
    <t>住房
公积金</t>
    <phoneticPr fontId="2" type="noConversion"/>
  </si>
  <si>
    <t>合计</t>
    <phoneticPr fontId="2" type="noConversion"/>
  </si>
  <si>
    <t>负责人
姓 名</t>
    <phoneticPr fontId="2" type="noConversion"/>
  </si>
  <si>
    <t>任命机构</t>
    <phoneticPr fontId="2" type="noConversion"/>
  </si>
  <si>
    <t>职 务</t>
    <phoneticPr fontId="2" type="noConversion"/>
  </si>
  <si>
    <t>基本
年薪</t>
    <phoneticPr fontId="2" type="noConversion"/>
  </si>
  <si>
    <t>绩效
年薪</t>
    <phoneticPr fontId="2" type="noConversion"/>
  </si>
  <si>
    <t>企业
年金</t>
    <phoneticPr fontId="2" type="noConversion"/>
  </si>
  <si>
    <t>企业负责人年度薪酬收入水平
（税前实际发放数额）</t>
    <phoneticPr fontId="2" type="noConversion"/>
  </si>
  <si>
    <t>其他
收入</t>
    <phoneticPr fontId="2" type="noConversion"/>
  </si>
  <si>
    <t>政府
津贴</t>
    <phoneticPr fontId="2" type="noConversion"/>
  </si>
  <si>
    <t>合计</t>
    <phoneticPr fontId="2" type="noConversion"/>
  </si>
  <si>
    <t>养老
保险</t>
    <phoneticPr fontId="2" type="noConversion"/>
  </si>
  <si>
    <t>医疗
保险</t>
    <phoneticPr fontId="2" type="noConversion"/>
  </si>
  <si>
    <t xml:space="preserve">        企业名称 （签章）：华宸信托有限责任公司                                                                 单位：万元                               </t>
    <phoneticPr fontId="2" type="noConversion"/>
  </si>
  <si>
    <t>备注：任命机构栏根据企业负责人任命情况按自治区党委、政府及部门（名称）进行填写；负责人姓名和职务栏按企业负责人排名顺序逐人填写；任职起止时间为组织任命到本企业现有职务的起止时间，养老保险和医疗保险单位缴存数额对应个人缴存基数和按照单位缴费比例确定；履职待遇栏的交通补贴，由已实施公务用车制度改革并以现金形式发放公车补贴的企业填报；其他栏按照选项逐人逐项填写。
另：由于我单位养老保险在呼和浩特市人力资源与社会保障局缴纳，按照《关于落实企业职工基本养老保险自治区级统筹有关问题的通知》（内人社发〔2016〕6号）文件要求，我单位养老保险单位部分缴纳金额是依据单位上年度单位工资总额进行计算，缴纳后计入统筹部分。根据上述文件及呼和浩特市人力资源与社会保障局的系统数据，并无每个人缴纳养老单位部分的明细数额，以上养老保险部分数据为我单位依据缴纳计入统筹部分的总金额估算后的数额。</t>
    <phoneticPr fontId="2" type="noConversion"/>
  </si>
  <si>
    <t>2019年度企业负责人薪酬分配情况</t>
    <phoneticPr fontId="2" type="noConversion"/>
  </si>
  <si>
    <t>2019
年度
任职
领取
薪酬
起止
时间</t>
    <phoneticPr fontId="2" type="noConversion"/>
  </si>
  <si>
    <t>企业负责人年度福利性待遇收入水平
（养老、医疗保险、住房公积金只填单位缴存部分数额，企业年金只填单位缴存计入个人账户的数额）</t>
    <phoneticPr fontId="2" type="noConversion"/>
  </si>
  <si>
    <t>履职
待遇
（交通
补贴）收入</t>
    <phoneticPr fontId="2" type="noConversion"/>
  </si>
  <si>
    <t>田跃勇</t>
  </si>
  <si>
    <t>党委书记
董事长</t>
  </si>
  <si>
    <t>1-12月
（领取薪酬时间2-12月）</t>
  </si>
  <si>
    <t>晋军</t>
  </si>
  <si>
    <t>1-1月</t>
  </si>
  <si>
    <t>党委副书记
总经理</t>
  </si>
  <si>
    <t>2-12月</t>
  </si>
  <si>
    <t>宋弘</t>
  </si>
  <si>
    <t>党委委员</t>
  </si>
  <si>
    <t>1-9月</t>
  </si>
  <si>
    <t>张俊强</t>
  </si>
  <si>
    <t>党委副书记
监事会主席
工会主席</t>
  </si>
  <si>
    <t>1-12月</t>
  </si>
  <si>
    <t>赵澍堂</t>
  </si>
  <si>
    <t>党委委员
副总经理</t>
  </si>
  <si>
    <t>孟和</t>
  </si>
  <si>
    <t>党委委员
纪委书记
驻公司纪检监察组组长（拟任）</t>
  </si>
  <si>
    <t>2019年度内蒙古自治区直属国有企业负责人薪酬信息公开披露表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</si>
</sst>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宋体"/>
      <family val="2"/>
      <scheme val="minor"/>
    </font>
    <font>
      <sz val="12"/>
      <name val="宋体"/>
      <family val="3"/>
      <charset val="134"/>
    </font>
    <font>
      <sz val="9"/>
      <name val="宋体"/>
      <family val="3"/>
      <charset val="134"/>
      <scheme val="minor"/>
    </font>
    <font>
      <sz val="9"/>
      <name val="宋体"/>
      <family val="3"/>
      <charset val="134"/>
    </font>
    <font>
      <sz val="10.5"/>
      <name val="Calibri"/>
      <family val="2"/>
    </font>
    <font>
      <b/>
      <sz val="10.5"/>
      <name val="宋体"/>
      <family val="3"/>
      <charset val="134"/>
    </font>
    <font>
      <sz val="10.5"/>
      <name val="宋体"/>
      <family val="3"/>
      <charset val="134"/>
    </font>
    <font>
      <sz val="16"/>
      <name val="宋体"/>
      <family val="3"/>
      <charset val="134"/>
    </font>
    <font>
      <b/>
      <sz val="20"/>
      <name val="宋体"/>
      <family val="3"/>
      <charset val="134"/>
    </font>
    <font>
      <sz val="10"/>
      <color theme="1"/>
      <name val="宋体"/>
      <family val="3"/>
      <charset val="134"/>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right/>
      <top style="thin">
        <color indexed="64"/>
      </top>
      <bottom/>
      <diagonal/>
    </border>
    <border>
      <left/>
      <right/>
      <top style="thin">
        <color indexed="8"/>
      </top>
      <bottom style="thin">
        <color indexed="8"/>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vertical="center"/>
    </xf>
    <xf numFmtId="0" fontId="3" fillId="0" borderId="0">
      <alignment vertical="center"/>
    </xf>
  </cellStyleXfs>
  <cellXfs count="43">
    <xf numFmtId="0" fontId="0" fillId="0" borderId="0" xfId="0"/>
    <xf numFmtId="0" fontId="1" fillId="0" borderId="0" xfId="1">
      <alignment vertical="center"/>
    </xf>
    <xf numFmtId="0" fontId="1" fillId="0" borderId="0" xfId="1" applyAlignment="1">
      <alignment horizontal="center" vertical="center"/>
    </xf>
    <xf numFmtId="0" fontId="4" fillId="0" borderId="0" xfId="2" applyFont="1" applyAlignment="1">
      <alignment horizontal="justify" vertical="center"/>
    </xf>
    <xf numFmtId="0" fontId="8" fillId="0" borderId="0" xfId="2" applyFont="1" applyAlignment="1">
      <alignment vertical="center"/>
    </xf>
    <xf numFmtId="0" fontId="7" fillId="0" borderId="0" xfId="2" applyFont="1" applyAlignment="1">
      <alignment vertical="center"/>
    </xf>
    <xf numFmtId="2" fontId="0" fillId="0" borderId="1" xfId="0" applyNumberFormat="1" applyFill="1" applyBorder="1" applyAlignment="1">
      <alignment horizontal="right" vertical="center"/>
    </xf>
    <xf numFmtId="2" fontId="1" fillId="0" borderId="1" xfId="1" applyNumberFormat="1" applyFill="1" applyBorder="1" applyAlignment="1">
      <alignment horizontal="right" vertical="center"/>
    </xf>
    <xf numFmtId="0" fontId="9"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0" xfId="2" applyFont="1" applyAlignment="1">
      <alignment horizontal="left" vertical="center" wrapText="1"/>
    </xf>
    <xf numFmtId="0" fontId="6" fillId="0" borderId="5" xfId="2" applyFont="1" applyBorder="1" applyAlignment="1">
      <alignment horizontal="center" vertical="center" wrapText="1"/>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2" xfId="2" applyFont="1" applyBorder="1" applyAlignment="1">
      <alignment horizontal="center" vertical="center"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6" fillId="0" borderId="10" xfId="2" applyFont="1" applyBorder="1" applyAlignment="1">
      <alignment horizontal="center" vertical="center" wrapText="1" indent="1"/>
    </xf>
    <xf numFmtId="0" fontId="6" fillId="0" borderId="10" xfId="1" applyFont="1" applyBorder="1" applyAlignment="1">
      <alignment horizontal="center" vertical="center" wrapText="1" indent="1"/>
    </xf>
    <xf numFmtId="0" fontId="6" fillId="0" borderId="1" xfId="2" applyFont="1" applyBorder="1" applyAlignment="1">
      <alignment horizontal="center" vertical="center" wrapText="1"/>
    </xf>
    <xf numFmtId="0" fontId="6" fillId="0" borderId="1" xfId="1" applyFont="1" applyBorder="1" applyAlignment="1">
      <alignment horizontal="center" vertical="center" wrapText="1"/>
    </xf>
    <xf numFmtId="0" fontId="6" fillId="0" borderId="11"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0" xfId="2" applyFont="1" applyBorder="1" applyAlignment="1">
      <alignment horizontal="center" vertical="center"/>
    </xf>
    <xf numFmtId="0" fontId="6" fillId="0" borderId="3" xfId="2" applyFont="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1" fillId="0" borderId="9" xfId="2" applyFont="1" applyFill="1" applyBorder="1" applyAlignment="1">
      <alignment horizontal="left" vertical="center" wrapText="1"/>
    </xf>
    <xf numFmtId="0" fontId="1" fillId="0" borderId="0" xfId="2" applyFont="1" applyAlignment="1">
      <alignment vertical="center"/>
    </xf>
    <xf numFmtId="0" fontId="6" fillId="0" borderId="0" xfId="2" applyFont="1" applyBorder="1" applyAlignment="1">
      <alignment horizontal="center" vertical="center" wrapText="1"/>
    </xf>
    <xf numFmtId="0" fontId="6" fillId="0" borderId="0" xfId="1" applyFont="1" applyBorder="1" applyAlignment="1">
      <alignment horizontal="center" vertical="center" wrapText="1"/>
    </xf>
    <xf numFmtId="0" fontId="1" fillId="0" borderId="1" xfId="1" applyBorder="1" applyAlignment="1">
      <alignment horizontal="center" vertical="center" wrapText="1"/>
    </xf>
    <xf numFmtId="0" fontId="1" fillId="0" borderId="1" xfId="1" applyBorder="1" applyAlignment="1">
      <alignment horizontal="center" vertical="center"/>
    </xf>
    <xf numFmtId="0" fontId="6" fillId="0" borderId="12" xfId="2" applyFont="1" applyBorder="1" applyAlignment="1">
      <alignment horizontal="center" vertical="center" wrapText="1"/>
    </xf>
    <xf numFmtId="0" fontId="6" fillId="0" borderId="9" xfId="2" applyFont="1" applyBorder="1" applyAlignment="1">
      <alignment horizontal="center" vertical="center" wrapText="1"/>
    </xf>
    <xf numFmtId="0" fontId="6" fillId="0" borderId="7" xfId="2" applyFont="1" applyBorder="1" applyAlignment="1">
      <alignment horizontal="center" vertical="center" wrapText="1"/>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6" fillId="0" borderId="16" xfId="2" applyFont="1" applyBorder="1" applyAlignment="1">
      <alignment horizontal="center" vertical="center"/>
    </xf>
    <xf numFmtId="0" fontId="8" fillId="0" borderId="0" xfId="2" applyFont="1" applyAlignment="1">
      <alignment horizontal="center" vertical="center"/>
    </xf>
  </cellXfs>
  <cellStyles count="3">
    <cellStyle name="常规" xfId="0" builtinId="0"/>
    <cellStyle name="常规 2" xfId="1" xr:uid="{00000000-0005-0000-0000-000001000000}"/>
    <cellStyle name="常规_Sheet1" xfId="2" xr:uid="{00000000-0005-0000-0000-00000200000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8"/>
  <sheetViews>
    <sheetView tabSelected="1" zoomScaleNormal="100" zoomScaleSheetLayoutView="100" workbookViewId="0">
      <selection activeCell="E5" sqref="E5:I5"/>
    </sheetView>
  </sheetViews>
  <sheetFormatPr defaultColWidth="9" defaultRowHeight="14.25" x14ac:dyDescent="0.15"/>
  <cols>
    <col min="1" max="1" width="10.125" style="1" customWidth="1"/>
    <col min="2" max="2" width="11.5" style="1" customWidth="1"/>
    <col min="3" max="3" width="12.875" style="1" bestFit="1" customWidth="1"/>
    <col min="4" max="4" width="12.5" style="2" bestFit="1" customWidth="1"/>
    <col min="5" max="13" width="8.375" style="1" customWidth="1"/>
    <col min="14" max="15" width="9" style="1"/>
    <col min="16" max="16" width="9" style="1" customWidth="1"/>
    <col min="17" max="16384" width="9" style="1"/>
  </cols>
  <sheetData>
    <row r="1" spans="1:16" ht="30" customHeight="1" x14ac:dyDescent="0.15">
      <c r="B1" s="5"/>
      <c r="C1" s="4"/>
      <c r="D1" s="4"/>
      <c r="E1" s="4"/>
      <c r="F1" s="4"/>
      <c r="G1" s="4"/>
      <c r="H1" s="4"/>
      <c r="I1" s="4"/>
      <c r="J1" s="4"/>
      <c r="K1" s="4"/>
      <c r="L1" s="4"/>
      <c r="M1" s="4"/>
      <c r="N1" s="4"/>
      <c r="O1" s="4"/>
      <c r="P1" s="4"/>
    </row>
    <row r="2" spans="1:16" ht="30" customHeight="1" x14ac:dyDescent="0.15">
      <c r="A2" s="42" t="s">
        <v>40</v>
      </c>
      <c r="B2" s="42"/>
      <c r="C2" s="42"/>
      <c r="D2" s="42"/>
      <c r="E2" s="42"/>
      <c r="F2" s="42"/>
      <c r="G2" s="42"/>
      <c r="H2" s="42"/>
      <c r="I2" s="42"/>
      <c r="J2" s="42"/>
      <c r="K2" s="42"/>
      <c r="L2" s="42"/>
      <c r="M2" s="42"/>
      <c r="N2" s="42"/>
      <c r="O2" s="42"/>
      <c r="P2" s="42"/>
    </row>
    <row r="3" spans="1:16" ht="38.25" customHeight="1" x14ac:dyDescent="0.15">
      <c r="A3" s="31" t="s">
        <v>17</v>
      </c>
      <c r="B3" s="31"/>
      <c r="C3" s="31"/>
      <c r="D3" s="31"/>
      <c r="E3" s="31"/>
      <c r="F3" s="31"/>
      <c r="G3" s="31"/>
      <c r="H3" s="31"/>
      <c r="I3" s="31"/>
      <c r="J3" s="31"/>
      <c r="K3" s="31"/>
      <c r="L3" s="31"/>
      <c r="M3" s="31"/>
      <c r="N3" s="31"/>
      <c r="O3" s="31"/>
      <c r="P3" s="31"/>
    </row>
    <row r="4" spans="1:16" ht="26.1" customHeight="1" x14ac:dyDescent="0.15">
      <c r="A4" s="12" t="s">
        <v>5</v>
      </c>
      <c r="B4" s="15" t="s">
        <v>6</v>
      </c>
      <c r="C4" s="18" t="s">
        <v>7</v>
      </c>
      <c r="D4" s="20" t="s">
        <v>20</v>
      </c>
      <c r="E4" s="39" t="s">
        <v>19</v>
      </c>
      <c r="F4" s="40"/>
      <c r="G4" s="40"/>
      <c r="H4" s="40"/>
      <c r="I4" s="40"/>
      <c r="J4" s="40"/>
      <c r="K4" s="40"/>
      <c r="L4" s="40"/>
      <c r="M4" s="40"/>
      <c r="N4" s="40"/>
      <c r="O4" s="41"/>
      <c r="P4" s="34" t="s">
        <v>22</v>
      </c>
    </row>
    <row r="5" spans="1:16" ht="54.75" customHeight="1" x14ac:dyDescent="0.15">
      <c r="A5" s="13"/>
      <c r="B5" s="16"/>
      <c r="C5" s="19"/>
      <c r="D5" s="21"/>
      <c r="E5" s="32" t="s">
        <v>11</v>
      </c>
      <c r="F5" s="33"/>
      <c r="G5" s="33"/>
      <c r="H5" s="33"/>
      <c r="I5" s="33"/>
      <c r="J5" s="36" t="s">
        <v>21</v>
      </c>
      <c r="K5" s="37"/>
      <c r="L5" s="37"/>
      <c r="M5" s="37"/>
      <c r="N5" s="37"/>
      <c r="O5" s="38"/>
      <c r="P5" s="35"/>
    </row>
    <row r="6" spans="1:16" ht="21.95" customHeight="1" x14ac:dyDescent="0.15">
      <c r="A6" s="13"/>
      <c r="B6" s="16"/>
      <c r="C6" s="19"/>
      <c r="D6" s="21"/>
      <c r="E6" s="22" t="s">
        <v>14</v>
      </c>
      <c r="F6" s="20" t="s">
        <v>8</v>
      </c>
      <c r="G6" s="20" t="s">
        <v>9</v>
      </c>
      <c r="H6" s="20" t="s">
        <v>13</v>
      </c>
      <c r="I6" s="20" t="s">
        <v>12</v>
      </c>
      <c r="J6" s="24" t="s">
        <v>4</v>
      </c>
      <c r="K6" s="20" t="s">
        <v>15</v>
      </c>
      <c r="L6" s="20" t="s">
        <v>16</v>
      </c>
      <c r="M6" s="20" t="s">
        <v>3</v>
      </c>
      <c r="N6" s="20" t="s">
        <v>10</v>
      </c>
      <c r="O6" s="20" t="s">
        <v>12</v>
      </c>
      <c r="P6" s="35"/>
    </row>
    <row r="7" spans="1:16" ht="21.95" customHeight="1" x14ac:dyDescent="0.15">
      <c r="A7" s="14"/>
      <c r="B7" s="17"/>
      <c r="C7" s="19"/>
      <c r="D7" s="21"/>
      <c r="E7" s="23"/>
      <c r="F7" s="20"/>
      <c r="G7" s="20"/>
      <c r="H7" s="20"/>
      <c r="I7" s="20"/>
      <c r="J7" s="25"/>
      <c r="K7" s="20"/>
      <c r="L7" s="20"/>
      <c r="M7" s="20"/>
      <c r="N7" s="20"/>
      <c r="O7" s="20"/>
      <c r="P7" s="35"/>
    </row>
    <row r="8" spans="1:16" ht="40.5" x14ac:dyDescent="0.15">
      <c r="A8" s="8" t="s">
        <v>0</v>
      </c>
      <c r="B8" s="9" t="s">
        <v>23</v>
      </c>
      <c r="C8" s="10" t="s">
        <v>24</v>
      </c>
      <c r="D8" s="10" t="s">
        <v>25</v>
      </c>
      <c r="E8" s="6">
        <f>F8+G8+H8+I8</f>
        <v>28.828800000000001</v>
      </c>
      <c r="F8" s="6">
        <v>22.88</v>
      </c>
      <c r="G8" s="6">
        <v>5.9488000000000003</v>
      </c>
      <c r="H8" s="7">
        <v>0</v>
      </c>
      <c r="I8" s="7">
        <v>0</v>
      </c>
      <c r="J8" s="7">
        <f>K8+L8+M8+N8</f>
        <v>7.72</v>
      </c>
      <c r="K8" s="7">
        <v>2.78</v>
      </c>
      <c r="L8" s="7">
        <v>1.04</v>
      </c>
      <c r="M8" s="7">
        <v>2.14</v>
      </c>
      <c r="N8" s="7">
        <v>1.76</v>
      </c>
      <c r="O8" s="7">
        <v>0</v>
      </c>
      <c r="P8" s="7">
        <v>0</v>
      </c>
    </row>
    <row r="9" spans="1:16" ht="35.25" customHeight="1" x14ac:dyDescent="0.15">
      <c r="A9" s="26" t="s">
        <v>0</v>
      </c>
      <c r="B9" s="28" t="s">
        <v>26</v>
      </c>
      <c r="C9" s="9" t="s">
        <v>1</v>
      </c>
      <c r="D9" s="9" t="s">
        <v>27</v>
      </c>
      <c r="E9" s="6">
        <f t="shared" ref="E9:E14" si="0">F9+G9+H9+I9</f>
        <v>2.3046000000000002</v>
      </c>
      <c r="F9" s="6">
        <v>1.8720000000000001</v>
      </c>
      <c r="G9" s="6">
        <v>0.43259999999999998</v>
      </c>
      <c r="H9" s="7">
        <v>0</v>
      </c>
      <c r="I9" s="7">
        <v>0</v>
      </c>
      <c r="J9" s="7">
        <f t="shared" ref="J9:J14" si="1">K9+L9+M9+N9</f>
        <v>0.76</v>
      </c>
      <c r="K9" s="7">
        <v>0.25</v>
      </c>
      <c r="L9" s="7">
        <v>0.1</v>
      </c>
      <c r="M9" s="7">
        <v>0.19</v>
      </c>
      <c r="N9" s="7">
        <v>0.22</v>
      </c>
      <c r="O9" s="7">
        <v>0</v>
      </c>
      <c r="P9" s="7">
        <v>0.24</v>
      </c>
    </row>
    <row r="10" spans="1:16" ht="35.25" customHeight="1" x14ac:dyDescent="0.15">
      <c r="A10" s="27"/>
      <c r="B10" s="29"/>
      <c r="C10" s="10" t="s">
        <v>28</v>
      </c>
      <c r="D10" s="9" t="s">
        <v>29</v>
      </c>
      <c r="E10" s="6">
        <f t="shared" si="0"/>
        <v>28.828800000000001</v>
      </c>
      <c r="F10" s="6">
        <v>22.88</v>
      </c>
      <c r="G10" s="6">
        <v>5.9488000000000003</v>
      </c>
      <c r="H10" s="7">
        <v>0</v>
      </c>
      <c r="I10" s="7">
        <v>0</v>
      </c>
      <c r="J10" s="7">
        <f t="shared" si="1"/>
        <v>8.370000000000001</v>
      </c>
      <c r="K10" s="7">
        <v>2.78</v>
      </c>
      <c r="L10" s="7">
        <v>1.04</v>
      </c>
      <c r="M10" s="7">
        <v>2.14</v>
      </c>
      <c r="N10" s="7">
        <v>2.41</v>
      </c>
      <c r="O10" s="7">
        <v>0</v>
      </c>
      <c r="P10" s="7">
        <v>0</v>
      </c>
    </row>
    <row r="11" spans="1:16" ht="35.25" customHeight="1" x14ac:dyDescent="0.15">
      <c r="A11" s="8" t="s">
        <v>2</v>
      </c>
      <c r="B11" s="9" t="s">
        <v>30</v>
      </c>
      <c r="C11" s="10" t="s">
        <v>31</v>
      </c>
      <c r="D11" s="9" t="s">
        <v>32</v>
      </c>
      <c r="E11" s="6">
        <f t="shared" si="0"/>
        <v>20.741799999999998</v>
      </c>
      <c r="F11" s="6">
        <v>16.847999999999999</v>
      </c>
      <c r="G11" s="6">
        <v>3.8938000000000001</v>
      </c>
      <c r="H11" s="7">
        <v>0</v>
      </c>
      <c r="I11" s="7">
        <v>0</v>
      </c>
      <c r="J11" s="7">
        <f t="shared" si="1"/>
        <v>6.84</v>
      </c>
      <c r="K11" s="7">
        <v>2.27</v>
      </c>
      <c r="L11" s="7">
        <v>0.85</v>
      </c>
      <c r="M11" s="7">
        <v>1.75</v>
      </c>
      <c r="N11" s="7">
        <v>1.97</v>
      </c>
      <c r="O11" s="7">
        <v>0</v>
      </c>
      <c r="P11" s="7">
        <v>2.16</v>
      </c>
    </row>
    <row r="12" spans="1:16" ht="40.5" x14ac:dyDescent="0.15">
      <c r="A12" s="8" t="s">
        <v>2</v>
      </c>
      <c r="B12" s="9" t="s">
        <v>33</v>
      </c>
      <c r="C12" s="10" t="s">
        <v>34</v>
      </c>
      <c r="D12" s="9" t="s">
        <v>35</v>
      </c>
      <c r="E12" s="6">
        <f t="shared" si="0"/>
        <v>27.6557</v>
      </c>
      <c r="F12" s="6">
        <v>22.463999999999999</v>
      </c>
      <c r="G12" s="6">
        <v>5.1917</v>
      </c>
      <c r="H12" s="7">
        <v>0</v>
      </c>
      <c r="I12" s="7">
        <v>0</v>
      </c>
      <c r="J12" s="7">
        <f t="shared" si="1"/>
        <v>9.129999999999999</v>
      </c>
      <c r="K12" s="7">
        <v>3.03</v>
      </c>
      <c r="L12" s="7">
        <v>1.1399999999999999</v>
      </c>
      <c r="M12" s="7">
        <v>2.33</v>
      </c>
      <c r="N12" s="7">
        <v>2.63</v>
      </c>
      <c r="O12" s="7">
        <v>0</v>
      </c>
      <c r="P12" s="7">
        <v>2.88</v>
      </c>
    </row>
    <row r="13" spans="1:16" ht="35.25" customHeight="1" x14ac:dyDescent="0.15">
      <c r="A13" s="8" t="s">
        <v>2</v>
      </c>
      <c r="B13" s="9" t="s">
        <v>36</v>
      </c>
      <c r="C13" s="10" t="s">
        <v>37</v>
      </c>
      <c r="D13" s="9" t="s">
        <v>35</v>
      </c>
      <c r="E13" s="6">
        <f t="shared" si="0"/>
        <v>27.6557</v>
      </c>
      <c r="F13" s="6">
        <v>22.463999999999999</v>
      </c>
      <c r="G13" s="6">
        <v>5.1917</v>
      </c>
      <c r="H13" s="7">
        <v>0</v>
      </c>
      <c r="I13" s="7">
        <v>0</v>
      </c>
      <c r="J13" s="7">
        <f t="shared" si="1"/>
        <v>9.129999999999999</v>
      </c>
      <c r="K13" s="7">
        <v>3.03</v>
      </c>
      <c r="L13" s="7">
        <v>1.1399999999999999</v>
      </c>
      <c r="M13" s="7">
        <v>2.33</v>
      </c>
      <c r="N13" s="7">
        <v>2.63</v>
      </c>
      <c r="O13" s="7">
        <v>0</v>
      </c>
      <c r="P13" s="7">
        <v>2.88</v>
      </c>
    </row>
    <row r="14" spans="1:16" ht="67.5" x14ac:dyDescent="0.15">
      <c r="A14" s="8" t="s">
        <v>2</v>
      </c>
      <c r="B14" s="9" t="s">
        <v>38</v>
      </c>
      <c r="C14" s="10" t="s">
        <v>39</v>
      </c>
      <c r="D14" s="9" t="s">
        <v>35</v>
      </c>
      <c r="E14" s="6">
        <f t="shared" si="0"/>
        <v>27.6557</v>
      </c>
      <c r="F14" s="6">
        <v>22.463999999999999</v>
      </c>
      <c r="G14" s="6">
        <v>5.1917</v>
      </c>
      <c r="H14" s="7">
        <v>0</v>
      </c>
      <c r="I14" s="7">
        <v>0</v>
      </c>
      <c r="J14" s="7">
        <f t="shared" si="1"/>
        <v>8.0399999999999991</v>
      </c>
      <c r="K14" s="7">
        <v>3.03</v>
      </c>
      <c r="L14" s="7">
        <v>1.1399999999999999</v>
      </c>
      <c r="M14" s="7">
        <v>2.33</v>
      </c>
      <c r="N14" s="7">
        <v>1.54</v>
      </c>
      <c r="O14" s="7">
        <v>0</v>
      </c>
      <c r="P14" s="7">
        <v>2.88</v>
      </c>
    </row>
    <row r="15" spans="1:16" ht="124.5" customHeight="1" x14ac:dyDescent="0.15">
      <c r="A15" s="30" t="s">
        <v>18</v>
      </c>
      <c r="B15" s="30"/>
      <c r="C15" s="30"/>
      <c r="D15" s="30"/>
      <c r="E15" s="30"/>
      <c r="F15" s="30"/>
      <c r="G15" s="30"/>
      <c r="H15" s="30"/>
      <c r="I15" s="30"/>
      <c r="J15" s="30"/>
      <c r="K15" s="30"/>
      <c r="L15" s="30"/>
      <c r="M15" s="30"/>
      <c r="N15" s="30"/>
      <c r="O15" s="30"/>
      <c r="P15" s="30"/>
    </row>
    <row r="16" spans="1:16" x14ac:dyDescent="0.15">
      <c r="A16" s="11"/>
      <c r="B16" s="11"/>
      <c r="C16" s="11"/>
      <c r="D16" s="11"/>
      <c r="E16" s="11"/>
      <c r="F16" s="11"/>
      <c r="G16" s="11"/>
      <c r="H16" s="11"/>
      <c r="I16" s="11"/>
      <c r="J16" s="11"/>
      <c r="K16" s="11"/>
      <c r="L16" s="11"/>
      <c r="M16" s="11"/>
    </row>
    <row r="17" spans="1:1" x14ac:dyDescent="0.15">
      <c r="A17" s="3"/>
    </row>
    <row r="18" spans="1:1" ht="14.25" customHeight="1" x14ac:dyDescent="0.15"/>
  </sheetData>
  <mergeCells count="25">
    <mergeCell ref="A3:P3"/>
    <mergeCell ref="A2:P2"/>
    <mergeCell ref="E5:I5"/>
    <mergeCell ref="P4:P7"/>
    <mergeCell ref="N6:N7"/>
    <mergeCell ref="O6:O7"/>
    <mergeCell ref="J5:O5"/>
    <mergeCell ref="E4:O4"/>
    <mergeCell ref="L6:L7"/>
    <mergeCell ref="M6:M7"/>
    <mergeCell ref="A16:M16"/>
    <mergeCell ref="A4:A7"/>
    <mergeCell ref="B4:B7"/>
    <mergeCell ref="C4:C7"/>
    <mergeCell ref="D4:D7"/>
    <mergeCell ref="E6:E7"/>
    <mergeCell ref="H6:H7"/>
    <mergeCell ref="I6:I7"/>
    <mergeCell ref="F6:F7"/>
    <mergeCell ref="G6:G7"/>
    <mergeCell ref="J6:J7"/>
    <mergeCell ref="K6:K7"/>
    <mergeCell ref="A9:A10"/>
    <mergeCell ref="B9:B10"/>
    <mergeCell ref="A15:P15"/>
  </mergeCells>
  <phoneticPr fontId="2" type="noConversion"/>
  <pageMargins left="0.72" right="0.3" top="0.25" bottom="0.18" header="0.15" footer="0.16"/>
  <pageSetup paperSize="9" scale="87" firstPageNumber="42949631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华宸-附件1</vt:lpstr>
      <vt:lpstr>'华宸-附件1'!Print_Area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2021-01-05T07:57:29Z</dcterms:modified>
</cp:coreProperties>
</file>